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ielik\Documents\Kim\Tracy Family Foundation\Next Gen Advisory Board\2018\"/>
    </mc:Choice>
  </mc:AlternateContent>
  <bookViews>
    <workbookView xWindow="0" yWindow="0" windowWidth="11970" windowHeight="9660" activeTab="2"/>
  </bookViews>
  <sheets>
    <sheet name="Cycle 1, 2018" sheetId="1" r:id="rId1"/>
    <sheet name="Cycle 2, 2018 " sheetId="2" r:id="rId2"/>
    <sheet name="Cycle 3, 2018" sheetId="3" r:id="rId3"/>
  </sheets>
  <calcPr calcId="152511"/>
</workbook>
</file>

<file path=xl/calcChain.xml><?xml version="1.0" encoding="utf-8"?>
<calcChain xmlns="http://schemas.openxmlformats.org/spreadsheetml/2006/main">
  <c r="D9" i="1" l="1"/>
  <c r="D9" i="3" l="1"/>
  <c r="C9" i="3"/>
  <c r="D9" i="2"/>
  <c r="C9" i="2"/>
  <c r="C9" i="1"/>
</calcChain>
</file>

<file path=xl/sharedStrings.xml><?xml version="1.0" encoding="utf-8"?>
<sst xmlns="http://schemas.openxmlformats.org/spreadsheetml/2006/main" count="62" uniqueCount="54">
  <si>
    <t>Next Generation Advisory Board Recommendations</t>
  </si>
  <si>
    <t>Organization</t>
  </si>
  <si>
    <t>Project Title</t>
  </si>
  <si>
    <t>Request Amount</t>
  </si>
  <si>
    <t>TOTALS:</t>
  </si>
  <si>
    <t>Organization</t>
  </si>
  <si>
    <t>Project Title</t>
  </si>
  <si>
    <t>Request Amount</t>
  </si>
  <si>
    <t>TOTALS:</t>
  </si>
  <si>
    <t>Next Generation Advisory Board Recommendations</t>
  </si>
  <si>
    <t>Organization</t>
  </si>
  <si>
    <t>Project Title</t>
  </si>
  <si>
    <t>Request Amount</t>
  </si>
  <si>
    <t>TOTALS:</t>
  </si>
  <si>
    <t>Camp for Girls</t>
  </si>
  <si>
    <t>Notes</t>
  </si>
  <si>
    <t>National TTT Society Illinois Chapter AI</t>
  </si>
  <si>
    <t>NGAB Recommendation</t>
  </si>
  <si>
    <t>Pike County Unmet Needs</t>
  </si>
  <si>
    <t>West Central Illinois Art Center</t>
  </si>
  <si>
    <t>Rising Starts Youth Theater Experience</t>
  </si>
  <si>
    <t>St. Mary's School - Taylorville</t>
  </si>
  <si>
    <t>Technology Coordinator</t>
  </si>
  <si>
    <t>Sacred Heart-Griffin High School</t>
  </si>
  <si>
    <t>SHG Teacher Grant Fund</t>
  </si>
  <si>
    <t>TFF approved NGAB Recommendation - $7,500.</t>
  </si>
  <si>
    <t>TFF approved NGAB Recommendation - $4,000.</t>
  </si>
  <si>
    <t>TFF approved NGAB Recommendation - $4,800.</t>
  </si>
  <si>
    <t>TFF approved NGAB Recommendation - $5,000.</t>
  </si>
  <si>
    <t>Girl Scouts of Central Illinois</t>
  </si>
  <si>
    <t>Liberty School</t>
  </si>
  <si>
    <t>Quincy Junior High School</t>
  </si>
  <si>
    <t>Sts. Peter &amp; Paul School</t>
  </si>
  <si>
    <t>Triopia CUSD #27</t>
  </si>
  <si>
    <t>GIRL Outreach in Quincy</t>
  </si>
  <si>
    <t>Edgenuity MyPath</t>
  </si>
  <si>
    <t>Quarterly Incentives Program for 7th Grade</t>
  </si>
  <si>
    <t>Meeting Students' Needs</t>
  </si>
  <si>
    <t>Graphing Calculators for Mathmatics Classroom</t>
  </si>
  <si>
    <t>TFF approved NGAB Recommendation - $2,495.</t>
  </si>
  <si>
    <t>TFF approved NGAB Recommendation - $1,600.</t>
  </si>
  <si>
    <t>TFF approved NGAB Recommendation - $6,595.</t>
  </si>
  <si>
    <t>TFF approved NGAB Recommendation - $2,600.</t>
  </si>
  <si>
    <t>Art of a Social Nature</t>
  </si>
  <si>
    <t>Farwell House</t>
  </si>
  <si>
    <t>Jacksonville Symphony Society</t>
  </si>
  <si>
    <t>Muscular Dystrophy Association</t>
  </si>
  <si>
    <t>Quincy University</t>
  </si>
  <si>
    <t>Adams County Teen Court</t>
  </si>
  <si>
    <t>MDA Summer Camp</t>
  </si>
  <si>
    <t>Youth Concert</t>
  </si>
  <si>
    <t>Farwell House Community Outreach and Education</t>
  </si>
  <si>
    <t>Youth Arts Program</t>
  </si>
  <si>
    <t>This organization withdrew their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</si>
</sst>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0"/>
      <name val="Arial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/>
    <xf numFmtId="164" fontId="3" fillId="2" borderId="4" xfId="0" applyNumberFormat="1" applyFont="1" applyFill="1" applyBorder="1"/>
    <xf numFmtId="0" fontId="10" fillId="3" borderId="6" xfId="0" applyFont="1" applyFill="1" applyBorder="1"/>
    <xf numFmtId="164" fontId="11" fillId="3" borderId="7" xfId="0" applyNumberFormat="1" applyFont="1" applyFill="1" applyBorder="1"/>
    <xf numFmtId="0" fontId="12" fillId="2" borderId="9" xfId="0" applyFont="1" applyFill="1" applyBorder="1" applyAlignment="1">
      <alignment wrapText="1"/>
    </xf>
    <xf numFmtId="0" fontId="0" fillId="0" borderId="0" xfId="0"/>
    <xf numFmtId="164" fontId="3" fillId="2" borderId="5" xfId="0" applyNumberFormat="1" applyFont="1" applyFill="1" applyBorder="1"/>
    <xf numFmtId="0" fontId="2" fillId="2" borderId="12" xfId="0" applyFont="1" applyFill="1" applyBorder="1" applyAlignment="1">
      <alignment wrapText="1"/>
    </xf>
    <xf numFmtId="0" fontId="15" fillId="3" borderId="2" xfId="0" applyFont="1" applyFill="1" applyBorder="1" applyAlignment="1">
      <alignment horizontal="left" vertical="top"/>
    </xf>
    <xf numFmtId="164" fontId="15" fillId="3" borderId="3" xfId="0" applyNumberFormat="1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left" vertical="top"/>
    </xf>
    <xf numFmtId="0" fontId="0" fillId="0" borderId="0" xfId="0"/>
    <xf numFmtId="0" fontId="12" fillId="2" borderId="10" xfId="0" applyFont="1" applyFill="1" applyBorder="1" applyAlignment="1">
      <alignment wrapText="1"/>
    </xf>
    <xf numFmtId="164" fontId="11" fillId="3" borderId="15" xfId="0" applyNumberFormat="1" applyFont="1" applyFill="1" applyBorder="1"/>
    <xf numFmtId="0" fontId="15" fillId="3" borderId="5" xfId="0" applyFont="1" applyFill="1" applyBorder="1" applyAlignment="1">
      <alignment wrapText="1"/>
    </xf>
    <xf numFmtId="0" fontId="2" fillId="2" borderId="12" xfId="0" applyFont="1" applyFill="1" applyBorder="1"/>
    <xf numFmtId="0" fontId="0" fillId="0" borderId="0" xfId="0"/>
    <xf numFmtId="0" fontId="0" fillId="0" borderId="12" xfId="0" applyBorder="1" applyAlignment="1" applyProtection="1">
      <alignment horizontal="left" vertical="top"/>
      <protection locked="0"/>
    </xf>
    <xf numFmtId="0" fontId="0" fillId="0" borderId="0" xfId="0"/>
    <xf numFmtId="0" fontId="12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6" fillId="3" borderId="16" xfId="0" applyFont="1" applyFill="1" applyBorder="1" applyAlignment="1">
      <alignment wrapText="1"/>
    </xf>
    <xf numFmtId="164" fontId="2" fillId="2" borderId="15" xfId="1" applyNumberFormat="1" applyFont="1" applyFill="1" applyBorder="1"/>
    <xf numFmtId="164" fontId="9" fillId="2" borderId="16" xfId="1" applyNumberFormat="1" applyFont="1" applyFill="1" applyBorder="1"/>
    <xf numFmtId="0" fontId="2" fillId="4" borderId="12" xfId="0" applyFont="1" applyFill="1" applyBorder="1"/>
    <xf numFmtId="0" fontId="6" fillId="4" borderId="12" xfId="0" applyFont="1" applyFill="1" applyBorder="1"/>
    <xf numFmtId="164" fontId="2" fillId="2" borderId="16" xfId="1" applyNumberFormat="1" applyFont="1" applyFill="1" applyBorder="1" applyAlignment="1">
      <alignment horizontal="right"/>
    </xf>
    <xf numFmtId="0" fontId="15" fillId="3" borderId="12" xfId="0" applyFont="1" applyFill="1" applyBorder="1" applyAlignment="1">
      <alignment horizontal="left" vertical="top"/>
    </xf>
    <xf numFmtId="164" fontId="15" fillId="3" borderId="12" xfId="0" applyNumberFormat="1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wrapText="1"/>
    </xf>
    <xf numFmtId="164" fontId="3" fillId="2" borderId="12" xfId="0" applyNumberFormat="1" applyFont="1" applyFill="1" applyBorder="1"/>
    <xf numFmtId="164" fontId="5" fillId="2" borderId="12" xfId="0" applyNumberFormat="1" applyFont="1" applyFill="1" applyBorder="1"/>
    <xf numFmtId="0" fontId="6" fillId="3" borderId="12" xfId="0" applyFont="1" applyFill="1" applyBorder="1"/>
    <xf numFmtId="0" fontId="7" fillId="3" borderId="12" xfId="0" applyFont="1" applyFill="1" applyBorder="1"/>
    <xf numFmtId="164" fontId="8" fillId="3" borderId="12" xfId="0" applyNumberFormat="1" applyFont="1" applyFill="1" applyBorder="1"/>
    <xf numFmtId="0" fontId="2" fillId="2" borderId="17" xfId="0" applyFont="1" applyFill="1" applyBorder="1"/>
    <xf numFmtId="0" fontId="10" fillId="3" borderId="10" xfId="0" applyFont="1" applyFill="1" applyBorder="1"/>
    <xf numFmtId="164" fontId="11" fillId="3" borderId="10" xfId="0" applyNumberFormat="1" applyFont="1" applyFill="1" applyBorder="1"/>
    <xf numFmtId="164" fontId="11" fillId="3" borderId="13" xfId="0" applyNumberFormat="1" applyFont="1" applyFill="1" applyBorder="1"/>
    <xf numFmtId="0" fontId="2" fillId="2" borderId="18" xfId="0" applyFont="1" applyFill="1" applyBorder="1"/>
    <xf numFmtId="0" fontId="12" fillId="2" borderId="12" xfId="0" applyFont="1" applyFill="1" applyBorder="1" applyAlignment="1">
      <alignment wrapText="1"/>
    </xf>
    <xf numFmtId="0" fontId="0" fillId="0" borderId="0" xfId="0"/>
    <xf numFmtId="0" fontId="0" fillId="0" borderId="0" xfId="0"/>
    <xf numFmtId="164" fontId="2" fillId="2" borderId="12" xfId="1" applyNumberFormat="1" applyFont="1" applyFill="1" applyBorder="1" applyAlignment="1">
      <alignment horizontal="center"/>
    </xf>
    <xf numFmtId="164" fontId="2" fillId="2" borderId="12" xfId="1" applyNumberFormat="1" applyFont="1" applyFill="1" applyBorder="1" applyAlignment="1">
      <alignment horizontal="center" wrapText="1"/>
    </xf>
    <xf numFmtId="164" fontId="7" fillId="3" borderId="12" xfId="1" applyNumberFormat="1" applyFont="1" applyFill="1" applyBorder="1" applyAlignment="1">
      <alignment horizontal="center"/>
    </xf>
    <xf numFmtId="164" fontId="2" fillId="2" borderId="16" xfId="1" applyNumberFormat="1" applyFont="1" applyFill="1" applyBorder="1"/>
    <xf numFmtId="164" fontId="13" fillId="2" borderId="10" xfId="0" applyNumberFormat="1" applyFont="1" applyFill="1" applyBorder="1" applyAlignment="1">
      <alignment horizontal="right" vertical="top"/>
    </xf>
    <xf numFmtId="164" fontId="13" fillId="2" borderId="13" xfId="0" applyNumberFormat="1" applyFont="1" applyFill="1" applyBorder="1" applyAlignment="1">
      <alignment horizontal="right" vertical="top"/>
    </xf>
    <xf numFmtId="164" fontId="13" fillId="2" borderId="11" xfId="0" applyNumberFormat="1" applyFont="1" applyFill="1" applyBorder="1" applyAlignment="1">
      <alignment horizontal="right" vertical="top"/>
    </xf>
    <xf numFmtId="164" fontId="13" fillId="2" borderId="14" xfId="0" applyNumberFormat="1" applyFont="1" applyFill="1" applyBorder="1" applyAlignment="1">
      <alignment horizontal="right" vertical="top"/>
    </xf>
    <xf numFmtId="164" fontId="13" fillId="2" borderId="12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B18" sqref="B18"/>
    </sheetView>
  </sheetViews>
  <sheetFormatPr defaultColWidth="17.28515625" defaultRowHeight="15.75" customHeight="1" x14ac:dyDescent="0.2"/>
  <cols>
    <col min="1" max="1" width="35.85546875" bestFit="1" customWidth="1"/>
    <col min="2" max="2" width="36.5703125" bestFit="1" customWidth="1"/>
    <col min="3" max="3" width="9" customWidth="1"/>
    <col min="4" max="4" width="22.85546875" bestFit="1" customWidth="1"/>
    <col min="5" max="5" width="48.42578125" customWidth="1"/>
    <col min="6" max="14" width="8.85546875" customWidth="1"/>
  </cols>
  <sheetData>
    <row r="1" spans="1:14" ht="18.75" customHeight="1" x14ac:dyDescent="0.3">
      <c r="A1" s="54" t="s">
        <v>0</v>
      </c>
      <c r="B1" s="55"/>
      <c r="C1" s="55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x14ac:dyDescent="0.25">
      <c r="A3" s="29" t="s">
        <v>1</v>
      </c>
      <c r="B3" s="29" t="s">
        <v>2</v>
      </c>
      <c r="C3" s="30" t="s">
        <v>3</v>
      </c>
      <c r="D3" s="31" t="s">
        <v>17</v>
      </c>
      <c r="E3" s="27" t="s">
        <v>15</v>
      </c>
      <c r="F3" s="1"/>
      <c r="G3" s="1"/>
      <c r="H3" s="1"/>
      <c r="I3" s="1"/>
      <c r="J3" s="1"/>
      <c r="K3" s="1"/>
      <c r="L3" s="1"/>
      <c r="M3" s="1"/>
      <c r="N3" s="1"/>
    </row>
    <row r="4" spans="1:14" ht="15" x14ac:dyDescent="0.25">
      <c r="A4" s="16" t="s">
        <v>18</v>
      </c>
      <c r="B4" s="16" t="s">
        <v>18</v>
      </c>
      <c r="C4" s="32">
        <v>7500</v>
      </c>
      <c r="D4" s="46">
        <v>7500</v>
      </c>
      <c r="E4" s="16" t="s">
        <v>25</v>
      </c>
      <c r="F4" s="1"/>
      <c r="G4" s="1"/>
      <c r="H4" s="1"/>
      <c r="I4" s="1"/>
      <c r="J4" s="1"/>
      <c r="K4" s="1"/>
      <c r="L4" s="1"/>
      <c r="M4" s="1"/>
      <c r="N4" s="1"/>
    </row>
    <row r="5" spans="1:14" s="43" customFormat="1" ht="15" x14ac:dyDescent="0.25">
      <c r="A5" s="16" t="s">
        <v>16</v>
      </c>
      <c r="B5" s="16" t="s">
        <v>14</v>
      </c>
      <c r="C5" s="32">
        <v>4000</v>
      </c>
      <c r="D5" s="46">
        <v>4000</v>
      </c>
      <c r="E5" s="16" t="s">
        <v>26</v>
      </c>
      <c r="F5" s="1"/>
      <c r="G5" s="1"/>
      <c r="H5" s="1"/>
      <c r="I5" s="1"/>
      <c r="J5" s="1"/>
      <c r="K5" s="1"/>
      <c r="L5" s="1"/>
      <c r="M5" s="1"/>
      <c r="N5" s="1"/>
    </row>
    <row r="6" spans="1:14" s="43" customFormat="1" ht="15" x14ac:dyDescent="0.25">
      <c r="A6" s="16" t="s">
        <v>19</v>
      </c>
      <c r="B6" s="16" t="s">
        <v>20</v>
      </c>
      <c r="C6" s="32">
        <v>4800</v>
      </c>
      <c r="D6" s="46">
        <v>4800</v>
      </c>
      <c r="E6" s="16" t="s">
        <v>27</v>
      </c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 x14ac:dyDescent="0.25">
      <c r="A7" s="8" t="s">
        <v>21</v>
      </c>
      <c r="B7" s="16" t="s">
        <v>22</v>
      </c>
      <c r="C7" s="32">
        <v>5000</v>
      </c>
      <c r="D7" s="45">
        <v>5000</v>
      </c>
      <c r="E7" s="16" t="s">
        <v>28</v>
      </c>
      <c r="F7" s="1"/>
      <c r="G7" s="1"/>
      <c r="H7" s="1"/>
      <c r="I7" s="1"/>
      <c r="J7" s="1"/>
      <c r="K7" s="1"/>
      <c r="L7" s="1"/>
      <c r="M7" s="1"/>
      <c r="N7" s="1"/>
    </row>
    <row r="8" spans="1:14" ht="15" customHeight="1" x14ac:dyDescent="0.25">
      <c r="A8" s="8" t="s">
        <v>23</v>
      </c>
      <c r="B8" s="16" t="s">
        <v>24</v>
      </c>
      <c r="C8" s="33">
        <v>5000</v>
      </c>
      <c r="D8" s="45">
        <v>5000</v>
      </c>
      <c r="E8" s="16" t="s">
        <v>28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customHeight="1" x14ac:dyDescent="0.25">
      <c r="A9" s="34" t="s">
        <v>4</v>
      </c>
      <c r="B9" s="35"/>
      <c r="C9" s="36">
        <f>SUM(C4:C8)</f>
        <v>26300</v>
      </c>
      <c r="D9" s="47">
        <f>SUM(D4:D8)</f>
        <v>26300</v>
      </c>
      <c r="E9" s="26"/>
      <c r="F9" s="1"/>
      <c r="G9" s="1"/>
      <c r="H9" s="1"/>
      <c r="I9" s="1"/>
      <c r="J9" s="1"/>
      <c r="K9" s="1"/>
      <c r="L9" s="1"/>
      <c r="M9" s="1"/>
      <c r="N9" s="1"/>
    </row>
    <row r="10" spans="1:14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D12" sqref="D12"/>
    </sheetView>
  </sheetViews>
  <sheetFormatPr defaultColWidth="17.28515625" defaultRowHeight="15.75" customHeight="1" x14ac:dyDescent="0.2"/>
  <cols>
    <col min="1" max="1" width="37.85546875" customWidth="1"/>
    <col min="2" max="2" width="41.85546875" bestFit="1" customWidth="1"/>
    <col min="3" max="3" width="15.85546875" customWidth="1"/>
    <col min="4" max="4" width="22.85546875" bestFit="1" customWidth="1"/>
    <col min="5" max="5" width="43.42578125" bestFit="1" customWidth="1"/>
    <col min="6" max="14" width="11.42578125" customWidth="1"/>
  </cols>
  <sheetData>
    <row r="1" spans="1:14" ht="18.75" customHeight="1" x14ac:dyDescent="0.3">
      <c r="A1" s="54" t="s">
        <v>0</v>
      </c>
      <c r="B1" s="55"/>
      <c r="C1" s="55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x14ac:dyDescent="0.25">
      <c r="A3" s="11" t="s">
        <v>5</v>
      </c>
      <c r="B3" s="9" t="s">
        <v>6</v>
      </c>
      <c r="C3" s="10" t="s">
        <v>7</v>
      </c>
      <c r="D3" s="23" t="s">
        <v>17</v>
      </c>
      <c r="E3" s="27" t="s">
        <v>15</v>
      </c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 x14ac:dyDescent="0.25">
      <c r="A4" s="8" t="s">
        <v>29</v>
      </c>
      <c r="B4" s="18" t="s">
        <v>34</v>
      </c>
      <c r="C4" s="2">
        <v>5000</v>
      </c>
      <c r="D4" s="24">
        <v>5000</v>
      </c>
      <c r="E4" s="16" t="s">
        <v>28</v>
      </c>
      <c r="F4" s="1"/>
      <c r="G4" s="1"/>
      <c r="H4" s="1"/>
      <c r="I4" s="1"/>
      <c r="J4" s="1"/>
      <c r="K4" s="1"/>
      <c r="L4" s="1"/>
      <c r="M4" s="1"/>
      <c r="N4" s="1"/>
    </row>
    <row r="5" spans="1:14" s="44" customFormat="1" ht="15" customHeight="1" x14ac:dyDescent="0.25">
      <c r="A5" s="8" t="s">
        <v>30</v>
      </c>
      <c r="B5" s="18" t="s">
        <v>35</v>
      </c>
      <c r="C5" s="7">
        <v>2495</v>
      </c>
      <c r="D5" s="48">
        <v>2495</v>
      </c>
      <c r="E5" s="16" t="s">
        <v>39</v>
      </c>
      <c r="F5" s="1"/>
      <c r="G5" s="1"/>
      <c r="H5" s="1"/>
      <c r="I5" s="1"/>
      <c r="J5" s="1"/>
      <c r="K5" s="1"/>
      <c r="L5" s="1"/>
      <c r="M5" s="1"/>
      <c r="N5" s="1"/>
    </row>
    <row r="6" spans="1:14" s="44" customFormat="1" ht="15" customHeight="1" x14ac:dyDescent="0.25">
      <c r="A6" s="8" t="s">
        <v>31</v>
      </c>
      <c r="B6" s="18" t="s">
        <v>36</v>
      </c>
      <c r="C6" s="7">
        <v>3200</v>
      </c>
      <c r="D6" s="48">
        <v>1600</v>
      </c>
      <c r="E6" s="16" t="s">
        <v>40</v>
      </c>
      <c r="F6" s="1"/>
      <c r="G6" s="1"/>
      <c r="H6" s="1"/>
      <c r="I6" s="1"/>
      <c r="J6" s="1"/>
      <c r="K6" s="1"/>
      <c r="L6" s="1"/>
      <c r="M6" s="1"/>
      <c r="N6" s="1"/>
    </row>
    <row r="7" spans="1:14" s="17" customFormat="1" ht="15" x14ac:dyDescent="0.25">
      <c r="A7" s="8" t="s">
        <v>32</v>
      </c>
      <c r="B7" s="18" t="s">
        <v>37</v>
      </c>
      <c r="C7" s="7">
        <v>6595</v>
      </c>
      <c r="D7" s="25">
        <v>6595</v>
      </c>
      <c r="E7" s="16" t="s">
        <v>41</v>
      </c>
      <c r="F7" s="1"/>
      <c r="G7" s="1"/>
      <c r="H7" s="1"/>
      <c r="I7" s="1"/>
      <c r="J7" s="1"/>
      <c r="K7" s="1"/>
      <c r="L7" s="1"/>
      <c r="M7" s="1"/>
      <c r="N7" s="1"/>
    </row>
    <row r="8" spans="1:14" s="6" customFormat="1" ht="15" customHeight="1" x14ac:dyDescent="0.25">
      <c r="A8" s="8" t="s">
        <v>33</v>
      </c>
      <c r="B8" s="18" t="s">
        <v>38</v>
      </c>
      <c r="C8" s="7">
        <v>2600</v>
      </c>
      <c r="D8" s="28">
        <v>2600</v>
      </c>
      <c r="E8" s="16" t="s">
        <v>42</v>
      </c>
      <c r="F8" s="1"/>
      <c r="G8" s="1"/>
      <c r="H8" s="1"/>
      <c r="I8" s="1"/>
      <c r="J8" s="1"/>
      <c r="K8" s="1"/>
      <c r="L8" s="1"/>
      <c r="M8" s="1"/>
      <c r="N8" s="1"/>
    </row>
    <row r="9" spans="1:14" ht="15" customHeight="1" x14ac:dyDescent="0.25">
      <c r="A9" s="3" t="s">
        <v>8</v>
      </c>
      <c r="B9" s="3"/>
      <c r="C9" s="4">
        <f>SUM(C4:C8)</f>
        <v>19890</v>
      </c>
      <c r="D9" s="14">
        <f>SUM(D4:D8)</f>
        <v>18290</v>
      </c>
      <c r="E9" s="26"/>
      <c r="F9" s="1"/>
      <c r="G9" s="1"/>
      <c r="H9" s="1"/>
      <c r="I9" s="1"/>
      <c r="J9" s="1"/>
      <c r="K9" s="1"/>
      <c r="L9" s="1"/>
      <c r="M9" s="1"/>
      <c r="N9" s="1"/>
    </row>
    <row r="10" spans="1:14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D15" sqref="D15"/>
    </sheetView>
  </sheetViews>
  <sheetFormatPr defaultColWidth="17.28515625" defaultRowHeight="15.75" customHeight="1" x14ac:dyDescent="0.2"/>
  <cols>
    <col min="1" max="1" width="37.42578125" customWidth="1"/>
    <col min="2" max="2" width="45.28515625" customWidth="1"/>
    <col min="3" max="3" width="11.7109375" customWidth="1"/>
    <col min="4" max="4" width="22.85546875" bestFit="1" customWidth="1"/>
    <col min="5" max="5" width="58.28515625" customWidth="1"/>
    <col min="6" max="14" width="11.42578125" customWidth="1"/>
  </cols>
  <sheetData>
    <row r="1" spans="1:14" ht="18.75" customHeight="1" x14ac:dyDescent="0.3">
      <c r="A1" s="54" t="s">
        <v>9</v>
      </c>
      <c r="B1" s="55"/>
      <c r="C1" s="55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x14ac:dyDescent="0.25">
      <c r="A3" s="9" t="s">
        <v>10</v>
      </c>
      <c r="B3" s="9" t="s">
        <v>11</v>
      </c>
      <c r="C3" s="10" t="s">
        <v>12</v>
      </c>
      <c r="D3" s="22" t="s">
        <v>17</v>
      </c>
      <c r="E3" s="15" t="s">
        <v>15</v>
      </c>
      <c r="F3" s="1"/>
      <c r="G3" s="1"/>
      <c r="H3" s="1"/>
      <c r="I3" s="1"/>
      <c r="J3" s="1"/>
      <c r="K3" s="1"/>
      <c r="L3" s="1"/>
      <c r="M3" s="1"/>
      <c r="N3" s="1"/>
    </row>
    <row r="4" spans="1:14" ht="15" x14ac:dyDescent="0.25">
      <c r="A4" s="5" t="s">
        <v>43</v>
      </c>
      <c r="B4" s="5" t="s">
        <v>52</v>
      </c>
      <c r="C4" s="49">
        <v>1500</v>
      </c>
      <c r="D4" s="50"/>
      <c r="E4" s="16" t="s">
        <v>53</v>
      </c>
      <c r="F4" s="1"/>
      <c r="G4" s="1"/>
      <c r="H4" s="1"/>
      <c r="I4" s="1"/>
      <c r="J4" s="1"/>
      <c r="K4" s="1"/>
      <c r="L4" s="1"/>
      <c r="M4" s="1"/>
      <c r="N4" s="1"/>
    </row>
    <row r="5" spans="1:14" s="12" customFormat="1" ht="15" x14ac:dyDescent="0.25">
      <c r="A5" s="13" t="s">
        <v>44</v>
      </c>
      <c r="B5" s="13" t="s">
        <v>51</v>
      </c>
      <c r="C5" s="49">
        <v>2500</v>
      </c>
      <c r="D5" s="50">
        <v>2500</v>
      </c>
      <c r="E5" s="16"/>
      <c r="F5" s="1"/>
      <c r="G5" s="1"/>
      <c r="H5" s="1"/>
      <c r="I5" s="1"/>
      <c r="J5" s="1"/>
      <c r="K5" s="1"/>
      <c r="L5" s="1"/>
      <c r="M5" s="1"/>
      <c r="N5" s="1"/>
    </row>
    <row r="6" spans="1:14" s="12" customFormat="1" ht="15" x14ac:dyDescent="0.25">
      <c r="A6" s="13" t="s">
        <v>45</v>
      </c>
      <c r="B6" s="13" t="s">
        <v>50</v>
      </c>
      <c r="C6" s="49">
        <v>2500</v>
      </c>
      <c r="D6" s="50">
        <v>2500</v>
      </c>
      <c r="E6" s="16"/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 x14ac:dyDescent="0.25">
      <c r="A7" s="20" t="s">
        <v>46</v>
      </c>
      <c r="B7" s="20" t="s">
        <v>49</v>
      </c>
      <c r="C7" s="51">
        <v>8000</v>
      </c>
      <c r="D7" s="52">
        <v>8000</v>
      </c>
      <c r="E7" s="37"/>
      <c r="F7" s="1"/>
      <c r="G7" s="1"/>
      <c r="H7" s="1"/>
      <c r="I7" s="1"/>
      <c r="J7" s="1"/>
      <c r="K7" s="1"/>
      <c r="L7" s="1"/>
      <c r="M7" s="1"/>
      <c r="N7" s="1"/>
    </row>
    <row r="8" spans="1:14" s="19" customFormat="1" ht="15" x14ac:dyDescent="0.25">
      <c r="A8" s="42" t="s">
        <v>47</v>
      </c>
      <c r="B8" s="42" t="s">
        <v>48</v>
      </c>
      <c r="C8" s="53">
        <v>3000</v>
      </c>
      <c r="D8" s="53">
        <v>3000</v>
      </c>
      <c r="E8" s="21"/>
      <c r="F8" s="1"/>
      <c r="G8" s="1"/>
      <c r="H8" s="1"/>
      <c r="I8" s="1"/>
      <c r="J8" s="1"/>
      <c r="K8" s="1"/>
      <c r="L8" s="1"/>
      <c r="M8" s="1"/>
      <c r="N8" s="1"/>
    </row>
    <row r="9" spans="1:14" ht="15" customHeight="1" x14ac:dyDescent="0.25">
      <c r="A9" s="38" t="s">
        <v>13</v>
      </c>
      <c r="B9" s="38"/>
      <c r="C9" s="39">
        <f>SUM(C4:C8)</f>
        <v>17500</v>
      </c>
      <c r="D9" s="40">
        <f>SUM(D4:D8)</f>
        <v>16000</v>
      </c>
      <c r="E9" s="41"/>
      <c r="F9" s="1"/>
      <c r="G9" s="1"/>
      <c r="H9" s="1"/>
      <c r="I9" s="1"/>
      <c r="J9" s="1"/>
      <c r="K9" s="1"/>
      <c r="L9" s="1"/>
      <c r="M9" s="1"/>
      <c r="N9" s="1"/>
    </row>
    <row r="10" spans="1:14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Cycle 1, 2018</vt:lpstr>
      <vt:lpstr>Cycle 2, 2018 </vt:lpstr>
      <vt:lpstr>Cycle 3,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Tracy, Kelsey (N)</dc:creator>
  <cp:lastModifiedBy>Kim Bielik</cp:lastModifiedBy>
  <dcterms:created xsi:type="dcterms:W3CDTF">2014-07-29T18:30:33Z</dcterms:created>
  <dcterms:modified xsi:type="dcterms:W3CDTF">2018-12-07T13:02:50Z</dcterms:modified>
</cp:coreProperties>
</file>