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ielik\OneDrive - Dot Foods, Inc\Kim\Tracy Family Foundation\Next Gen Advisory Board\2020\"/>
    </mc:Choice>
  </mc:AlternateContent>
  <xr:revisionPtr revIDLastSave="99" documentId="8_{5A56F472-BF0D-43F0-8B1B-01BA442FD8C3}" xr6:coauthVersionLast="45" xr6:coauthVersionMax="45" xr10:uidLastSave="{7B2A32B6-57F0-4F52-AC1B-1853E3694F38}"/>
  <bookViews>
    <workbookView xWindow="-108" yWindow="-108" windowWidth="23256" windowHeight="12576" activeTab="2" xr2:uid="{00000000-000D-0000-FFFF-FFFF00000000}"/>
  </bookViews>
  <sheets>
    <sheet name="Cycle 1, 2020" sheetId="1" r:id="rId1"/>
    <sheet name="Cycle 2, 2020" sheetId="2" r:id="rId2"/>
    <sheet name="Cycle 3, 202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3" l="1"/>
  <c r="E8" i="2" l="1"/>
  <c r="E9" i="1"/>
  <c r="D9" i="1" l="1"/>
  <c r="D12" i="3" l="1"/>
  <c r="C12" i="3"/>
  <c r="D8" i="2"/>
  <c r="C8" i="2"/>
  <c r="C9" i="1"/>
</calcChain>
</file>

<file path=xl/sharedStrings.xml><?xml version="1.0" encoding="utf-8"?>
<sst xmlns="http://schemas.openxmlformats.org/spreadsheetml/2006/main" count="68" uniqueCount="56">
  <si>
    <t>Next Generation Advisory Board Recommendations</t>
  </si>
  <si>
    <t>Organization</t>
  </si>
  <si>
    <t>Project Title</t>
  </si>
  <si>
    <t>Request Amount</t>
  </si>
  <si>
    <t>TOTALS:</t>
  </si>
  <si>
    <t>Organization</t>
  </si>
  <si>
    <t>Project Title</t>
  </si>
  <si>
    <t>Request Amount</t>
  </si>
  <si>
    <t>TOTALS:</t>
  </si>
  <si>
    <t>Next Generation Advisory Board Recommendations</t>
  </si>
  <si>
    <t>Organization</t>
  </si>
  <si>
    <t>Project Title</t>
  </si>
  <si>
    <t>Request Amount</t>
  </si>
  <si>
    <t>TOTALS:</t>
  </si>
  <si>
    <t>Camp for Girls</t>
  </si>
  <si>
    <t>Notes</t>
  </si>
  <si>
    <t>NGAB Recommendation</t>
  </si>
  <si>
    <t>National TTT Society IL Chapter AI</t>
  </si>
  <si>
    <t>TFF Board Decision</t>
  </si>
  <si>
    <t>Genesis Garden</t>
  </si>
  <si>
    <t>Kids Cook!  Summer Meals</t>
  </si>
  <si>
    <t>MacMurray College</t>
  </si>
  <si>
    <t>MacMurray College Religious Life Programming</t>
  </si>
  <si>
    <t>Quincy Exchange Club Foundation</t>
  </si>
  <si>
    <t>Character Champions Program 2020-2021</t>
  </si>
  <si>
    <t>Sleep in Heavenly Peace Inc.</t>
  </si>
  <si>
    <t>No Kid Sleeps on the Floor in Our Town!  IL-Liberty Area 2020</t>
  </si>
  <si>
    <t>SV</t>
  </si>
  <si>
    <t>No</t>
  </si>
  <si>
    <t>College Closed</t>
  </si>
  <si>
    <t>NGAB recommended a post-grant Site Visit to check in.</t>
  </si>
  <si>
    <t>Quincy Symphony Orchestra Association</t>
  </si>
  <si>
    <t>Payson Seymour Elementary</t>
  </si>
  <si>
    <t>Quincy Art Center</t>
  </si>
  <si>
    <t>Character Champions</t>
  </si>
  <si>
    <t>Quincy Symphony Youth Programs</t>
  </si>
  <si>
    <t>Building a Stronger CORE</t>
  </si>
  <si>
    <t>Quincy Art Center Education Department</t>
  </si>
  <si>
    <t>Site Visit from last cycle</t>
  </si>
  <si>
    <t>Child Abuse and Neglect Emergency Shelter DBA Rainbow House</t>
  </si>
  <si>
    <t>Children’s Home Society of Missouri DBA FamilyForward</t>
  </si>
  <si>
    <t>Christian Social Services DBA Caritas Family Solutions</t>
  </si>
  <si>
    <t>Girl Scouts of Central Illinois</t>
  </si>
  <si>
    <t>Mary Lee’s House</t>
  </si>
  <si>
    <t>Roodhouse Public Library</t>
  </si>
  <si>
    <t>White Hall Township Library</t>
  </si>
  <si>
    <t>YWCA of Quincy</t>
  </si>
  <si>
    <t>Rainbow House Technology Upgrades</t>
  </si>
  <si>
    <t>Addressing Childhood Trauma: Better Insights. Better Outcomes.</t>
  </si>
  <si>
    <t>Virtual Reality Prolonged Exposure Therapy at St. John Bosco Children's Center</t>
  </si>
  <si>
    <t>G.I.R.L. Outreach Program - Adams, Brown, &amp; Hancock Counties</t>
  </si>
  <si>
    <t>Promoting Early Developmental Interventions Clinic</t>
  </si>
  <si>
    <t>Outreach programming</t>
  </si>
  <si>
    <t>Outreach Programming</t>
  </si>
  <si>
    <t>YWCA Quincy Permanent Supportive Housing Program</t>
  </si>
  <si>
    <t>Special Impact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</si>
</sst>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39997558519241921"/>
        <bgColor rgb="FFBFBFBF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3" fillId="2" borderId="12" xfId="0" applyFont="1" applyFill="1" applyBorder="1" applyAlignment="1">
      <alignment wrapText="1"/>
    </xf>
    <xf numFmtId="164" fontId="2" fillId="2" borderId="15" xfId="1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164" fontId="2" fillId="2" borderId="12" xfId="1" applyNumberFormat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 wrapText="1"/>
    </xf>
    <xf numFmtId="164" fontId="2" fillId="2" borderId="16" xfId="1" applyNumberFormat="1" applyFont="1" applyFill="1" applyBorder="1"/>
    <xf numFmtId="0" fontId="4" fillId="3" borderId="12" xfId="0" applyFont="1" applyFill="1" applyBorder="1" applyAlignment="1">
      <alignment horizontal="center" wrapText="1"/>
    </xf>
    <xf numFmtId="0" fontId="4" fillId="4" borderId="12" xfId="0" applyFont="1" applyFill="1" applyBorder="1"/>
    <xf numFmtId="0" fontId="4" fillId="3" borderId="12" xfId="0" applyFont="1" applyFill="1" applyBorder="1"/>
    <xf numFmtId="0" fontId="2" fillId="3" borderId="12" xfId="0" applyFont="1" applyFill="1" applyBorder="1"/>
    <xf numFmtId="0" fontId="4" fillId="3" borderId="16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6" fillId="0" borderId="0" xfId="0" applyFont="1"/>
    <xf numFmtId="0" fontId="4" fillId="3" borderId="12" xfId="0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wrapText="1"/>
    </xf>
    <xf numFmtId="164" fontId="4" fillId="3" borderId="12" xfId="0" applyNumberFormat="1" applyFont="1" applyFill="1" applyBorder="1"/>
    <xf numFmtId="164" fontId="4" fillId="3" borderId="12" xfId="1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164" fontId="4" fillId="3" borderId="3" xfId="0" applyNumberFormat="1" applyFont="1" applyFill="1" applyBorder="1" applyAlignment="1">
      <alignment horizontal="left" vertical="top" wrapText="1"/>
    </xf>
    <xf numFmtId="0" fontId="6" fillId="0" borderId="12" xfId="0" applyFont="1" applyBorder="1" applyAlignment="1" applyProtection="1">
      <alignment horizontal="left" vertical="top"/>
      <protection locked="0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4" fillId="3" borderId="6" xfId="0" applyFont="1" applyFill="1" applyBorder="1"/>
    <xf numFmtId="164" fontId="4" fillId="3" borderId="7" xfId="0" applyNumberFormat="1" applyFont="1" applyFill="1" applyBorder="1"/>
    <xf numFmtId="164" fontId="4" fillId="3" borderId="15" xfId="0" applyNumberFormat="1" applyFont="1" applyFill="1" applyBorder="1"/>
    <xf numFmtId="0" fontId="4" fillId="3" borderId="5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164" fontId="3" fillId="2" borderId="10" xfId="0" applyNumberFormat="1" applyFont="1" applyFill="1" applyBorder="1" applyAlignment="1">
      <alignment horizontal="right" vertical="top"/>
    </xf>
    <xf numFmtId="164" fontId="3" fillId="2" borderId="13" xfId="0" applyNumberFormat="1" applyFont="1" applyFill="1" applyBorder="1" applyAlignment="1">
      <alignment horizontal="right" vertical="top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64" fontId="3" fillId="2" borderId="11" xfId="0" applyNumberFormat="1" applyFont="1" applyFill="1" applyBorder="1" applyAlignment="1">
      <alignment horizontal="right" vertical="top"/>
    </xf>
    <xf numFmtId="164" fontId="3" fillId="2" borderId="14" xfId="0" applyNumberFormat="1" applyFont="1" applyFill="1" applyBorder="1" applyAlignment="1">
      <alignment horizontal="right" vertical="top"/>
    </xf>
    <xf numFmtId="164" fontId="3" fillId="2" borderId="12" xfId="0" applyNumberFormat="1" applyFont="1" applyFill="1" applyBorder="1" applyAlignment="1">
      <alignment horizontal="right" vertical="top"/>
    </xf>
    <xf numFmtId="0" fontId="4" fillId="3" borderId="10" xfId="0" applyFont="1" applyFill="1" applyBorder="1"/>
    <xf numFmtId="164" fontId="4" fillId="3" borderId="10" xfId="0" applyNumberFormat="1" applyFont="1" applyFill="1" applyBorder="1"/>
    <xf numFmtId="164" fontId="4" fillId="3" borderId="13" xfId="0" applyNumberFormat="1" applyFont="1" applyFill="1" applyBorder="1"/>
    <xf numFmtId="0" fontId="7" fillId="0" borderId="12" xfId="0" applyFont="1" applyBorder="1" applyAlignment="1">
      <alignment wrapText="1"/>
    </xf>
    <xf numFmtId="164" fontId="6" fillId="0" borderId="12" xfId="1" applyNumberFormat="1" applyFont="1" applyFill="1" applyBorder="1" applyAlignment="1">
      <alignment horizontal="right"/>
    </xf>
    <xf numFmtId="0" fontId="8" fillId="0" borderId="12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workbookViewId="0">
      <selection activeCell="D17" sqref="D17"/>
    </sheetView>
  </sheetViews>
  <sheetFormatPr defaultColWidth="17.33203125" defaultRowHeight="15.75" customHeight="1" x14ac:dyDescent="0.3"/>
  <cols>
    <col min="1" max="1" width="35.88671875" style="17" bestFit="1" customWidth="1"/>
    <col min="2" max="2" width="40.109375" style="17" customWidth="1"/>
    <col min="3" max="3" width="9" style="17" customWidth="1"/>
    <col min="4" max="4" width="22.88671875" style="17" bestFit="1" customWidth="1"/>
    <col min="5" max="5" width="22.88671875" style="17" customWidth="1"/>
    <col min="6" max="6" width="47.21875" style="17" customWidth="1"/>
    <col min="7" max="15" width="8.88671875" style="17" customWidth="1"/>
    <col min="16" max="16384" width="17.33203125" style="17"/>
  </cols>
  <sheetData>
    <row r="1" spans="1:15" ht="18.75" customHeight="1" x14ac:dyDescent="0.35">
      <c r="A1" s="47" t="s">
        <v>0</v>
      </c>
      <c r="B1" s="47"/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8.8" x14ac:dyDescent="0.3">
      <c r="A3" s="18" t="s">
        <v>1</v>
      </c>
      <c r="B3" s="18" t="s">
        <v>2</v>
      </c>
      <c r="C3" s="19" t="s">
        <v>3</v>
      </c>
      <c r="D3" s="11" t="s">
        <v>16</v>
      </c>
      <c r="E3" s="11" t="s">
        <v>18</v>
      </c>
      <c r="F3" s="12" t="s">
        <v>15</v>
      </c>
      <c r="G3" s="1"/>
      <c r="H3" s="1"/>
      <c r="I3" s="1"/>
      <c r="J3" s="1"/>
      <c r="K3" s="1"/>
      <c r="L3" s="1"/>
      <c r="M3" s="1"/>
      <c r="N3" s="1"/>
      <c r="O3" s="1"/>
    </row>
    <row r="4" spans="1:15" ht="14.4" x14ac:dyDescent="0.3">
      <c r="A4" s="20" t="s">
        <v>19</v>
      </c>
      <c r="B4" s="20" t="s">
        <v>20</v>
      </c>
      <c r="C4" s="45">
        <v>10000</v>
      </c>
      <c r="D4" s="9">
        <v>10000</v>
      </c>
      <c r="E4" s="9">
        <v>10000</v>
      </c>
      <c r="F4" s="3"/>
      <c r="G4" s="1"/>
      <c r="H4" s="1"/>
      <c r="I4" s="1"/>
      <c r="J4" s="1"/>
      <c r="K4" s="1"/>
      <c r="L4" s="1"/>
      <c r="M4" s="1"/>
      <c r="N4" s="1"/>
      <c r="O4" s="1"/>
    </row>
    <row r="5" spans="1:15" ht="14.4" x14ac:dyDescent="0.3">
      <c r="A5" s="20" t="s">
        <v>21</v>
      </c>
      <c r="B5" s="20" t="s">
        <v>22</v>
      </c>
      <c r="C5" s="45">
        <v>7000</v>
      </c>
      <c r="D5" s="9">
        <v>7000</v>
      </c>
      <c r="E5" s="9" t="s">
        <v>28</v>
      </c>
      <c r="F5" s="3" t="s">
        <v>29</v>
      </c>
      <c r="G5" s="1"/>
      <c r="H5" s="1"/>
      <c r="I5" s="1"/>
      <c r="J5" s="1"/>
      <c r="K5" s="1"/>
      <c r="L5" s="1"/>
      <c r="M5" s="1"/>
      <c r="N5" s="1"/>
      <c r="O5" s="1"/>
    </row>
    <row r="6" spans="1:15" ht="14.4" x14ac:dyDescent="0.3">
      <c r="A6" s="20" t="s">
        <v>17</v>
      </c>
      <c r="B6" s="20" t="s">
        <v>14</v>
      </c>
      <c r="C6" s="45">
        <v>4500</v>
      </c>
      <c r="D6" s="9">
        <v>4500</v>
      </c>
      <c r="E6" s="9">
        <v>4500</v>
      </c>
      <c r="F6" s="3" t="s">
        <v>30</v>
      </c>
      <c r="G6" s="1"/>
      <c r="H6" s="1"/>
      <c r="I6" s="1"/>
      <c r="J6" s="1"/>
      <c r="K6" s="1"/>
      <c r="L6" s="1"/>
      <c r="M6" s="1"/>
      <c r="N6" s="1"/>
      <c r="O6" s="1"/>
    </row>
    <row r="7" spans="1:15" ht="15" customHeight="1" x14ac:dyDescent="0.3">
      <c r="A7" s="20" t="s">
        <v>23</v>
      </c>
      <c r="B7" s="20" t="s">
        <v>24</v>
      </c>
      <c r="C7" s="45">
        <v>6000</v>
      </c>
      <c r="D7" s="8" t="s">
        <v>27</v>
      </c>
      <c r="E7" s="8" t="s">
        <v>27</v>
      </c>
      <c r="F7" s="3"/>
      <c r="G7" s="1"/>
      <c r="H7" s="1"/>
      <c r="I7" s="1"/>
      <c r="J7" s="1"/>
      <c r="K7" s="1"/>
      <c r="L7" s="1"/>
      <c r="M7" s="1"/>
      <c r="N7" s="1"/>
      <c r="O7" s="1"/>
    </row>
    <row r="8" spans="1:15" ht="27.6" x14ac:dyDescent="0.3">
      <c r="A8" s="20" t="s">
        <v>25</v>
      </c>
      <c r="B8" s="20" t="s">
        <v>26</v>
      </c>
      <c r="C8" s="45">
        <v>5000</v>
      </c>
      <c r="D8" s="8">
        <v>5000</v>
      </c>
      <c r="E8" s="8">
        <v>5000</v>
      </c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15.75" customHeight="1" x14ac:dyDescent="0.3">
      <c r="A9" s="13" t="s">
        <v>4</v>
      </c>
      <c r="B9" s="13"/>
      <c r="C9" s="21">
        <f>SUM(C4:C8)</f>
        <v>32500</v>
      </c>
      <c r="D9" s="22">
        <f>SUM(D4:D8)</f>
        <v>26500</v>
      </c>
      <c r="E9" s="22">
        <f>SUM(E4:E8)</f>
        <v>19500</v>
      </c>
      <c r="F9" s="14"/>
      <c r="G9" s="1"/>
      <c r="H9" s="1"/>
      <c r="I9" s="1"/>
      <c r="J9" s="1"/>
      <c r="K9" s="1"/>
      <c r="L9" s="1"/>
      <c r="M9" s="1"/>
      <c r="N9" s="1"/>
      <c r="O9" s="1"/>
    </row>
    <row r="10" spans="1:15" ht="1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workbookViewId="0">
      <selection activeCell="E5" sqref="E5"/>
    </sheetView>
  </sheetViews>
  <sheetFormatPr defaultColWidth="17.33203125" defaultRowHeight="15.75" customHeight="1" x14ac:dyDescent="0.3"/>
  <cols>
    <col min="1" max="1" width="37.88671875" style="17" customWidth="1"/>
    <col min="2" max="2" width="41.88671875" style="17" bestFit="1" customWidth="1"/>
    <col min="3" max="3" width="15.88671875" style="17" customWidth="1"/>
    <col min="4" max="4" width="22.88671875" style="17" bestFit="1" customWidth="1"/>
    <col min="5" max="5" width="22.88671875" style="17" customWidth="1"/>
    <col min="6" max="6" width="43.44140625" style="17" bestFit="1" customWidth="1"/>
    <col min="7" max="15" width="11.44140625" style="17" customWidth="1"/>
    <col min="16" max="16384" width="17.33203125" style="17"/>
  </cols>
  <sheetData>
    <row r="1" spans="1:15" ht="18.75" customHeight="1" x14ac:dyDescent="0.35">
      <c r="A1" s="47" t="s">
        <v>0</v>
      </c>
      <c r="B1" s="47"/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4" x14ac:dyDescent="0.3">
      <c r="A3" s="23" t="s">
        <v>5</v>
      </c>
      <c r="B3" s="24" t="s">
        <v>6</v>
      </c>
      <c r="C3" s="25" t="s">
        <v>7</v>
      </c>
      <c r="D3" s="15" t="s">
        <v>16</v>
      </c>
      <c r="E3" s="11" t="s">
        <v>18</v>
      </c>
      <c r="F3" s="13" t="s">
        <v>15</v>
      </c>
      <c r="G3" s="1"/>
      <c r="H3" s="1"/>
      <c r="I3" s="1"/>
      <c r="J3" s="1"/>
      <c r="K3" s="1"/>
      <c r="L3" s="1"/>
      <c r="M3" s="1"/>
      <c r="N3" s="1"/>
      <c r="O3" s="1"/>
    </row>
    <row r="4" spans="1:15" ht="14.4" x14ac:dyDescent="0.3">
      <c r="A4" s="2" t="s">
        <v>23</v>
      </c>
      <c r="B4" s="26" t="s">
        <v>34</v>
      </c>
      <c r="C4" s="27">
        <v>6000</v>
      </c>
      <c r="D4" s="5">
        <v>6000</v>
      </c>
      <c r="E4" s="9">
        <v>6000</v>
      </c>
      <c r="F4" s="46" t="s">
        <v>38</v>
      </c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 x14ac:dyDescent="0.3">
      <c r="A5" s="2" t="s">
        <v>31</v>
      </c>
      <c r="B5" s="26" t="s">
        <v>35</v>
      </c>
      <c r="C5" s="28">
        <v>8000</v>
      </c>
      <c r="D5" s="10">
        <v>8000</v>
      </c>
      <c r="E5" s="9">
        <v>8000</v>
      </c>
      <c r="F5" s="44"/>
      <c r="G5" s="1"/>
      <c r="H5" s="1"/>
      <c r="I5" s="1"/>
      <c r="J5" s="1"/>
      <c r="K5" s="1"/>
      <c r="L5" s="1"/>
      <c r="M5" s="1"/>
      <c r="N5" s="1"/>
      <c r="O5" s="1"/>
    </row>
    <row r="6" spans="1:15" ht="15" customHeight="1" x14ac:dyDescent="0.3">
      <c r="A6" s="2" t="s">
        <v>32</v>
      </c>
      <c r="B6" s="26" t="s">
        <v>36</v>
      </c>
      <c r="C6" s="28">
        <v>15000</v>
      </c>
      <c r="D6" s="10">
        <v>15000</v>
      </c>
      <c r="E6" s="9">
        <v>15000</v>
      </c>
      <c r="F6" s="44"/>
      <c r="G6" s="1"/>
      <c r="H6" s="1"/>
      <c r="I6" s="1"/>
      <c r="J6" s="1"/>
      <c r="K6" s="1"/>
      <c r="L6" s="1"/>
      <c r="M6" s="1"/>
      <c r="N6" s="1"/>
      <c r="O6" s="1"/>
    </row>
    <row r="7" spans="1:15" ht="14.4" x14ac:dyDescent="0.3">
      <c r="A7" s="2" t="s">
        <v>33</v>
      </c>
      <c r="B7" s="26" t="s">
        <v>37</v>
      </c>
      <c r="C7" s="28">
        <v>20000</v>
      </c>
      <c r="D7" s="10">
        <v>20000</v>
      </c>
      <c r="E7" s="8">
        <v>20000</v>
      </c>
      <c r="F7" s="44"/>
      <c r="G7" s="1"/>
      <c r="H7" s="1"/>
      <c r="I7" s="1"/>
      <c r="J7" s="1"/>
      <c r="K7" s="1"/>
      <c r="L7" s="1"/>
      <c r="M7" s="1"/>
      <c r="N7" s="1"/>
      <c r="O7" s="1"/>
    </row>
    <row r="8" spans="1:15" ht="15" customHeight="1" x14ac:dyDescent="0.3">
      <c r="A8" s="29" t="s">
        <v>8</v>
      </c>
      <c r="B8" s="29"/>
      <c r="C8" s="30">
        <f>SUM(C4:C7)</f>
        <v>49000</v>
      </c>
      <c r="D8" s="31">
        <f>SUM(D4:D7)</f>
        <v>49000</v>
      </c>
      <c r="E8" s="22">
        <f>SUM(E4:E7)</f>
        <v>49000</v>
      </c>
      <c r="F8" s="14"/>
      <c r="G8" s="1"/>
      <c r="H8" s="1"/>
      <c r="I8" s="1"/>
      <c r="J8" s="1"/>
      <c r="K8" s="1"/>
      <c r="L8" s="1"/>
      <c r="M8" s="1"/>
      <c r="N8" s="1"/>
      <c r="O8" s="1"/>
    </row>
    <row r="9" spans="1:15" ht="1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tabSelected="1" workbookViewId="0">
      <selection activeCell="D18" sqref="D18"/>
    </sheetView>
  </sheetViews>
  <sheetFormatPr defaultColWidth="17.33203125" defaultRowHeight="15.75" customHeight="1" x14ac:dyDescent="0.3"/>
  <cols>
    <col min="1" max="1" width="37.44140625" style="17" customWidth="1"/>
    <col min="2" max="2" width="45.33203125" style="17" customWidth="1"/>
    <col min="3" max="3" width="11.6640625" style="17" customWidth="1"/>
    <col min="4" max="4" width="22.88671875" style="17" bestFit="1" customWidth="1"/>
    <col min="5" max="5" width="22.88671875" style="17" customWidth="1"/>
    <col min="6" max="6" width="58.33203125" style="17" customWidth="1"/>
    <col min="7" max="15" width="11.44140625" style="17" customWidth="1"/>
    <col min="16" max="16384" width="17.33203125" style="17"/>
  </cols>
  <sheetData>
    <row r="1" spans="1:15" ht="18.75" customHeight="1" x14ac:dyDescent="0.35">
      <c r="A1" s="47" t="s">
        <v>9</v>
      </c>
      <c r="B1" s="47"/>
      <c r="C1" s="47"/>
      <c r="D1" s="47"/>
      <c r="E1" s="47"/>
      <c r="F1" s="47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8.8" x14ac:dyDescent="0.3">
      <c r="A3" s="24" t="s">
        <v>10</v>
      </c>
      <c r="B3" s="24" t="s">
        <v>11</v>
      </c>
      <c r="C3" s="25" t="s">
        <v>12</v>
      </c>
      <c r="D3" s="16" t="s">
        <v>16</v>
      </c>
      <c r="E3" s="32" t="s">
        <v>18</v>
      </c>
      <c r="F3" s="32" t="s">
        <v>15</v>
      </c>
      <c r="G3" s="1"/>
      <c r="H3" s="1"/>
      <c r="I3" s="1"/>
      <c r="J3" s="1"/>
      <c r="K3" s="1"/>
      <c r="L3" s="1"/>
      <c r="M3" s="1"/>
      <c r="N3" s="1"/>
      <c r="O3" s="1"/>
    </row>
    <row r="4" spans="1:15" ht="27.6" x14ac:dyDescent="0.3">
      <c r="A4" s="33" t="s">
        <v>39</v>
      </c>
      <c r="B4" s="33" t="s">
        <v>47</v>
      </c>
      <c r="C4" s="34">
        <v>20000</v>
      </c>
      <c r="D4" s="35"/>
      <c r="E4" s="40"/>
      <c r="F4" s="3" t="s">
        <v>55</v>
      </c>
      <c r="G4" s="1"/>
      <c r="H4" s="1"/>
      <c r="I4" s="1"/>
      <c r="J4" s="1"/>
      <c r="K4" s="1"/>
      <c r="L4" s="1"/>
      <c r="M4" s="1"/>
      <c r="N4" s="1"/>
      <c r="O4" s="1"/>
    </row>
    <row r="5" spans="1:15" ht="27.6" x14ac:dyDescent="0.3">
      <c r="A5" s="36" t="s">
        <v>40</v>
      </c>
      <c r="B5" s="36" t="s">
        <v>48</v>
      </c>
      <c r="C5" s="34">
        <v>30000</v>
      </c>
      <c r="D5" s="35"/>
      <c r="E5" s="40"/>
      <c r="F5" s="3" t="s">
        <v>55</v>
      </c>
      <c r="G5" s="1"/>
      <c r="H5" s="1"/>
      <c r="I5" s="1"/>
      <c r="J5" s="1"/>
      <c r="K5" s="1"/>
      <c r="L5" s="1"/>
      <c r="M5" s="1"/>
      <c r="N5" s="1"/>
      <c r="O5" s="1"/>
    </row>
    <row r="6" spans="1:15" ht="27.6" x14ac:dyDescent="0.3">
      <c r="A6" s="36" t="s">
        <v>41</v>
      </c>
      <c r="B6" s="36" t="s">
        <v>49</v>
      </c>
      <c r="C6" s="34">
        <v>25000</v>
      </c>
      <c r="D6" s="35"/>
      <c r="E6" s="40"/>
      <c r="F6" s="3" t="s">
        <v>55</v>
      </c>
      <c r="G6" s="1"/>
      <c r="H6" s="1"/>
      <c r="I6" s="1"/>
      <c r="J6" s="1"/>
      <c r="K6" s="1"/>
      <c r="L6" s="1"/>
      <c r="M6" s="1"/>
      <c r="N6" s="1"/>
      <c r="O6" s="1"/>
    </row>
    <row r="7" spans="1:15" ht="27.6" x14ac:dyDescent="0.3">
      <c r="A7" s="36" t="s">
        <v>42</v>
      </c>
      <c r="B7" s="36" t="s">
        <v>50</v>
      </c>
      <c r="C7" s="34">
        <v>5000</v>
      </c>
      <c r="D7" s="35"/>
      <c r="E7" s="40"/>
      <c r="F7" s="3"/>
      <c r="G7" s="1"/>
      <c r="H7" s="1"/>
      <c r="I7" s="1"/>
      <c r="J7" s="1"/>
      <c r="K7" s="1"/>
      <c r="L7" s="1"/>
      <c r="M7" s="1"/>
      <c r="N7" s="1"/>
      <c r="O7" s="1"/>
    </row>
    <row r="8" spans="1:15" ht="14.4" x14ac:dyDescent="0.3">
      <c r="A8" s="36" t="s">
        <v>43</v>
      </c>
      <c r="B8" s="36" t="s">
        <v>51</v>
      </c>
      <c r="C8" s="34">
        <v>25000</v>
      </c>
      <c r="D8" s="35"/>
      <c r="E8" s="40"/>
      <c r="F8" s="3" t="s">
        <v>55</v>
      </c>
      <c r="G8" s="1"/>
      <c r="H8" s="1"/>
      <c r="I8" s="1"/>
      <c r="J8" s="1"/>
      <c r="K8" s="1"/>
      <c r="L8" s="1"/>
      <c r="M8" s="1"/>
      <c r="N8" s="1"/>
      <c r="O8" s="1"/>
    </row>
    <row r="9" spans="1:15" ht="14.4" x14ac:dyDescent="0.3">
      <c r="A9" s="36" t="s">
        <v>44</v>
      </c>
      <c r="B9" s="36" t="s">
        <v>52</v>
      </c>
      <c r="C9" s="34">
        <v>5000</v>
      </c>
      <c r="D9" s="35"/>
      <c r="E9" s="40"/>
      <c r="F9" s="3"/>
      <c r="G9" s="1"/>
      <c r="H9" s="1"/>
      <c r="I9" s="1"/>
      <c r="J9" s="1"/>
      <c r="K9" s="1"/>
      <c r="L9" s="1"/>
      <c r="M9" s="1"/>
      <c r="N9" s="1"/>
      <c r="O9" s="1"/>
    </row>
    <row r="10" spans="1:15" ht="15" customHeight="1" x14ac:dyDescent="0.3">
      <c r="A10" s="37" t="s">
        <v>45</v>
      </c>
      <c r="B10" s="37" t="s">
        <v>53</v>
      </c>
      <c r="C10" s="38">
        <v>5000</v>
      </c>
      <c r="D10" s="39"/>
      <c r="E10" s="40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ht="14.4" x14ac:dyDescent="0.3">
      <c r="A11" s="4" t="s">
        <v>46</v>
      </c>
      <c r="B11" s="4" t="s">
        <v>54</v>
      </c>
      <c r="C11" s="40">
        <v>3000</v>
      </c>
      <c r="D11" s="40"/>
      <c r="E11" s="40"/>
      <c r="F11" s="4"/>
      <c r="G11" s="1"/>
      <c r="H11" s="1"/>
      <c r="I11" s="1"/>
      <c r="J11" s="1"/>
      <c r="K11" s="1"/>
      <c r="L11" s="1"/>
      <c r="M11" s="1"/>
      <c r="N11" s="1"/>
      <c r="O11" s="1"/>
    </row>
    <row r="12" spans="1:15" ht="15" customHeight="1" x14ac:dyDescent="0.3">
      <c r="A12" s="41" t="s">
        <v>13</v>
      </c>
      <c r="B12" s="41"/>
      <c r="C12" s="42">
        <f>SUM(C4:C11)</f>
        <v>118000</v>
      </c>
      <c r="D12" s="43">
        <f>SUM(D4:D11)</f>
        <v>0</v>
      </c>
      <c r="E12" s="21">
        <f>SUM(E4:E11)</f>
        <v>0</v>
      </c>
      <c r="F12" s="7"/>
      <c r="G12" s="1"/>
      <c r="H12" s="1"/>
      <c r="I12" s="1"/>
      <c r="J12" s="1"/>
      <c r="K12" s="1"/>
      <c r="L12" s="1"/>
      <c r="M12" s="1"/>
      <c r="N12" s="1"/>
      <c r="O12" s="1"/>
    </row>
    <row r="13" spans="1:15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BD2718A6934A90EA26C0A8F57FCB" ma:contentTypeVersion="10" ma:contentTypeDescription="Create a new document." ma:contentTypeScope="" ma:versionID="589bcdd51e8287b83934203efaaaf2e2">
  <xsd:schema xmlns:xsd="http://www.w3.org/2001/XMLSchema" xmlns:xs="http://www.w3.org/2001/XMLSchema" xmlns:p="http://schemas.microsoft.com/office/2006/metadata/properties" xmlns:ns3="c89ffb20-115c-4add-860a-7a08ad0be43d" targetNamespace="http://schemas.microsoft.com/office/2006/metadata/properties" ma:root="true" ma:fieldsID="69016c1798d18d95088eefd5368e88c7" ns3:_="">
    <xsd:import namespace="c89ffb20-115c-4add-860a-7a08ad0be4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ffb20-115c-4add-860a-7a08ad0be4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AF6ABD-3275-4270-81DD-42604BE67750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c89ffb20-115c-4add-860a-7a08ad0be43d"/>
  </ds:schemaRefs>
</ds:datastoreItem>
</file>

<file path=customXml/itemProps2.xml><?xml version="1.0" encoding="utf-8"?>
<ds:datastoreItem xmlns:ds="http://schemas.openxmlformats.org/officeDocument/2006/customXml" ds:itemID="{686A8985-B120-4C25-AAA6-16EF59E03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9ffb20-115c-4add-860a-7a08ad0be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721810-BC58-4001-B7EB-262636CC5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Cycle 1, 2020</vt:lpstr>
      <vt:lpstr>Cycle 2, 2020</vt:lpstr>
      <vt:lpstr>Cycle 3,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Tracy, Kelsey (N)</dc:creator>
  <cp:lastModifiedBy>Kim Bielik</cp:lastModifiedBy>
  <dcterms:created xsi:type="dcterms:W3CDTF">2014-07-29T18:30:33Z</dcterms:created>
  <dcterms:modified xsi:type="dcterms:W3CDTF">2020-11-09T17:08:24Z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0x0101006B07BD2718A6934A90EA26C0A8F57FCB</vt:lpwstr>
  </property>
</Properties>
</file>